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0736" windowHeight="7632"/>
  </bookViews>
  <sheets>
    <sheet name="2022" sheetId="33" r:id="rId1"/>
  </sheets>
  <definedNames>
    <definedName name="_xlnm.Print_Titles" localSheetId="0">'2022'!$6:$8</definedName>
    <definedName name="_xlnm.Print_Area" localSheetId="0">'2022'!$A$1:$N$29</definedName>
  </definedNames>
  <calcPr calcId="124519"/>
</workbook>
</file>

<file path=xl/calcChain.xml><?xml version="1.0" encoding="utf-8"?>
<calcChain xmlns="http://schemas.openxmlformats.org/spreadsheetml/2006/main">
  <c r="H19" i="33"/>
  <c r="G15"/>
  <c r="F15"/>
  <c r="E15"/>
  <c r="F9"/>
  <c r="G9"/>
  <c r="E9"/>
  <c r="H13"/>
  <c r="H15" l="1"/>
  <c r="H9"/>
</calcChain>
</file>

<file path=xl/sharedStrings.xml><?xml version="1.0" encoding="utf-8"?>
<sst xmlns="http://schemas.openxmlformats.org/spreadsheetml/2006/main" count="42" uniqueCount="35">
  <si>
    <t>№ п/п</t>
  </si>
  <si>
    <t xml:space="preserve">Наименование  муниципальной  программы </t>
  </si>
  <si>
    <t>Наименование мероприятий программы</t>
  </si>
  <si>
    <t>Источники финансирования</t>
  </si>
  <si>
    <t>Ответственные исполнители              (Ф.И.О.  телефон)</t>
  </si>
  <si>
    <t>Кассовое исполнение</t>
  </si>
  <si>
    <t>Исполнение 
(% исполнения к плану)</t>
  </si>
  <si>
    <t>всего:</t>
  </si>
  <si>
    <t>ПРОСЬБА ФОРМУ ОТЧЕТА НЕ МЕНЯТЬ!!!!!!!!!</t>
  </si>
  <si>
    <t>% исполнения к уточненному плану</t>
  </si>
  <si>
    <t>Причины отклонения (внешние и внутренние факторы, обусловившие неисполнение плана)</t>
  </si>
  <si>
    <t>Бюджет автономного округа</t>
  </si>
  <si>
    <t>8
= гр.7/гр.6*100</t>
  </si>
  <si>
    <t>Наименование</t>
  </si>
  <si>
    <t>План</t>
  </si>
  <si>
    <t>Иные источники</t>
  </si>
  <si>
    <t>Результаты реализации (по каждому мероприятию)</t>
  </si>
  <si>
    <t>Целевые показатели</t>
  </si>
  <si>
    <t>Отчет о ходе реализации  муниципальных программ и ведомственных целевых программ сельского поселения Каркатеевы</t>
  </si>
  <si>
    <t>бюджет сельского поселения</t>
  </si>
  <si>
    <t>Таблица № 3</t>
  </si>
  <si>
    <t>на  "01 " января 2023</t>
  </si>
  <si>
    <t>Утвержденный план на 2022 год</t>
  </si>
  <si>
    <t>Уточненный план на 2022 год</t>
  </si>
  <si>
    <t>Федеральный бюджет</t>
  </si>
  <si>
    <t>Бюджет Нефтеюганского района</t>
  </si>
  <si>
    <t xml:space="preserve">Управление и распоряжение муниципальным имуществом  сельского поселения Каркатеевы на 2022 - 2026 годы  </t>
  </si>
  <si>
    <t>Содержание и ремонт муниципального имущества</t>
  </si>
  <si>
    <t>Колесникова А.С. тел. 517-828</t>
  </si>
  <si>
    <t>Техническая инвентаризация и паспортизация объектов</t>
  </si>
  <si>
    <t>Экономия денежных средств по оплате услуг за теплоснабжение по незаселенным жилым помещения муниципальной собственности и экономия средств по ремонту имущества.</t>
  </si>
  <si>
    <t>Доля объектов недвижимого имущества, на которые произведена техническая инвентаризация, в том числе бесхозяйных объектов (%)</t>
  </si>
  <si>
    <t>Доля объектов недвижимого имущества, на которые зарегистрировано право собственности муниципального образования в общем объеме объектов, подлежащих государственной регистрации (%)</t>
  </si>
  <si>
    <t>Заключен контракт с Частным экспертным учреждением "СГлавный центр судебных экспертиз" на оказание услуг по оценке рыночной стоимости движимого имущества на сумму 4,0 тыс. рублей. Заключен контракт с ООО "Первая Кадастровая Компания" на выполнение кадастровых работ (изготовление технического плана по выделу части нежилого помещения для сдачи в аренду) на сумму 8,0 тыс. рублей, с ИП Конобиевский Кирилл Александрович на услуги по определению рыночной стоимости годовой арендной платы нежилого помещения на сумму 8,0 тыс. рублей, по определению рыночной стоимости колесного транспортного средства на сумму 5,0 тыс. рублей..</t>
  </si>
  <si>
    <t>Заключен контракт с АО "Газпром энергосбыт Тюмень" на ТО пожарных извещателейэнергоснабжение незаселенных муниципальных жилых помещений  на сумму 5,99901 тыс. рублей. Заключен контракт с "Югорским фондом капитального ремонта многоквартирных домов" на сумму 521,36802 тыс. рублей, с ПУТВС на коммуниальные услуги по незаселенным муниципальным жилым помещениям на сумму 485,09173 тыс. рублей, с ООО "Ресурс" и ООО УК "Русь" на оказание жилищных услуг за незаселенные жилые помещения в сумме соответственно 67,23156 и 75,56677 тыс. рублей. Заключен договор на поставку счетчиков воды на установку в муниципальные жилые помещения с ИП Ахмеров Руслан Флюрович в количестве 60 шт. на сумму 46,8 тыс. рублей. Заключен контракт с ООО "Энергоремонт-Монтаж" на выполнение работ по замене и установке узлов учета тепловой энергии в здании администрации и нежилом здании по аренду на сумму 510, тыс. рублей</t>
  </si>
</sst>
</file>

<file path=xl/styles.xml><?xml version="1.0" encoding="utf-8"?>
<styleSheet xmlns="http://schemas.openxmlformats.org/spreadsheetml/2006/main">
  <numFmts count="7">
    <numFmt numFmtId="43" formatCode="_-* #,##0.00_р_._-;\-* #,##0.00_р_._-;_-* &quot;-&quot;??_р_._-;_-@_-"/>
    <numFmt numFmtId="164" formatCode="_-* #,##0.000_р_._-;\-* #,##0.000_р_._-;_-* &quot;-&quot;???_р_._-;_-@_-"/>
    <numFmt numFmtId="165" formatCode="#,##0.0_ ;\-#,##0.0\ "/>
    <numFmt numFmtId="166" formatCode="0.0"/>
    <numFmt numFmtId="167" formatCode="_(* #,##0.00_);_(* \(#,##0.00\);_(* &quot;-&quot;??_);_(@_)"/>
    <numFmt numFmtId="168" formatCode="#,##0.00_р_."/>
    <numFmt numFmtId="169" formatCode="#,##0.00000"/>
  </numFmts>
  <fonts count="3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family val="2"/>
      <charset val="204"/>
    </font>
    <font>
      <sz val="11"/>
      <color indexed="8"/>
      <name val="Calibri"/>
      <family val="2"/>
    </font>
    <font>
      <sz val="26"/>
      <name val="Arial"/>
      <family val="2"/>
      <charset val="204"/>
    </font>
    <font>
      <sz val="11"/>
      <name val="Arial"/>
      <family val="2"/>
      <charset val="204"/>
    </font>
    <font>
      <sz val="11"/>
      <color theme="1"/>
      <name val="Arial"/>
      <family val="2"/>
      <charset val="204"/>
    </font>
    <font>
      <sz val="24"/>
      <color theme="1"/>
      <name val="Arial"/>
      <family val="2"/>
      <charset val="204"/>
    </font>
    <font>
      <sz val="26"/>
      <color theme="1"/>
      <name val="Arial"/>
      <family val="2"/>
      <charset val="204"/>
    </font>
    <font>
      <sz val="36"/>
      <name val="Arial"/>
      <family val="2"/>
      <charset val="204"/>
    </font>
    <font>
      <sz val="26"/>
      <color theme="0"/>
      <name val="Arial"/>
      <family val="2"/>
      <charset val="204"/>
    </font>
    <font>
      <sz val="24"/>
      <name val="Arial"/>
      <family val="2"/>
      <charset val="204"/>
    </font>
    <font>
      <sz val="24"/>
      <color indexed="8"/>
      <name val="Arial"/>
      <family val="2"/>
      <charset val="204"/>
    </font>
    <font>
      <sz val="16"/>
      <name val="Arial"/>
      <family val="2"/>
      <charset val="204"/>
    </font>
    <font>
      <sz val="12"/>
      <color indexed="8"/>
      <name val="Arial"/>
      <family val="2"/>
      <charset val="204"/>
    </font>
    <font>
      <sz val="14"/>
      <name val="Arial"/>
      <family val="2"/>
      <charset val="204"/>
    </font>
    <font>
      <sz val="20"/>
      <name val="Arial"/>
      <family val="2"/>
      <charset val="204"/>
    </font>
    <font>
      <sz val="16"/>
      <color theme="1"/>
      <name val="Arial"/>
      <family val="2"/>
      <charset val="204"/>
    </font>
    <font>
      <b/>
      <sz val="14"/>
      <name val="Arial"/>
      <family val="2"/>
      <charset val="204"/>
    </font>
    <font>
      <b/>
      <sz val="28"/>
      <name val="Arial"/>
      <family val="2"/>
      <charset val="204"/>
    </font>
    <font>
      <b/>
      <sz val="26"/>
      <name val="Arial"/>
      <family val="2"/>
      <charset val="204"/>
    </font>
    <font>
      <sz val="28"/>
      <name val="Arial"/>
      <family val="2"/>
      <charset val="204"/>
    </font>
    <font>
      <sz val="18"/>
      <color indexed="8"/>
      <name val="Arial"/>
      <family val="2"/>
      <charset val="204"/>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2">
    <xf numFmtId="0" fontId="0" fillId="0" borderId="0"/>
    <xf numFmtId="0" fontId="12" fillId="0" borderId="0"/>
    <xf numFmtId="0" fontId="13" fillId="0" borderId="0"/>
    <xf numFmtId="43" fontId="13" fillId="0" borderId="0" applyFont="0" applyFill="0" applyBorder="0" applyAlignment="0" applyProtection="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68">
    <xf numFmtId="0" fontId="0" fillId="0" borderId="0" xfId="0"/>
    <xf numFmtId="0" fontId="16" fillId="0" borderId="0" xfId="0" applyFont="1" applyAlignment="1">
      <alignment wrapText="1"/>
    </xf>
    <xf numFmtId="0" fontId="16" fillId="0" borderId="0" xfId="0" applyFont="1" applyAlignment="1"/>
    <xf numFmtId="0" fontId="17" fillId="0" borderId="0" xfId="0" applyFont="1"/>
    <xf numFmtId="0" fontId="18" fillId="0" borderId="0" xfId="0" applyFont="1"/>
    <xf numFmtId="168" fontId="19" fillId="0" borderId="0" xfId="0" applyNumberFormat="1" applyFont="1"/>
    <xf numFmtId="0" fontId="16" fillId="0" borderId="0" xfId="0" applyFont="1" applyFill="1"/>
    <xf numFmtId="0" fontId="16" fillId="0" borderId="0" xfId="0" applyFont="1" applyFill="1" applyAlignment="1">
      <alignment vertical="center"/>
    </xf>
    <xf numFmtId="0" fontId="20" fillId="0" borderId="0" xfId="0" applyFont="1" applyFill="1"/>
    <xf numFmtId="0" fontId="18" fillId="0" borderId="0" xfId="0" applyFont="1" applyFill="1"/>
    <xf numFmtId="0" fontId="22" fillId="0" borderId="0" xfId="0" applyFont="1" applyFill="1"/>
    <xf numFmtId="0" fontId="24" fillId="2" borderId="1" xfId="31" applyFont="1" applyFill="1" applyBorder="1" applyAlignment="1">
      <alignment horizontal="center" vertical="center" wrapText="1"/>
    </xf>
    <xf numFmtId="0" fontId="23" fillId="2" borderId="4" xfId="51" applyFont="1" applyFill="1" applyBorder="1" applyAlignment="1">
      <alignment horizontal="center" vertical="center" wrapText="1"/>
    </xf>
    <xf numFmtId="164" fontId="23" fillId="3" borderId="1" xfId="2" applyNumberFormat="1" applyFont="1" applyFill="1" applyBorder="1" applyAlignment="1">
      <alignment horizontal="center" vertical="center" wrapText="1"/>
    </xf>
    <xf numFmtId="0" fontId="23" fillId="0" borderId="1" xfId="51" applyFont="1" applyBorder="1" applyAlignment="1">
      <alignment horizontal="center" vertical="center" wrapText="1"/>
    </xf>
    <xf numFmtId="0" fontId="25" fillId="0" borderId="2" xfId="51" applyFont="1" applyBorder="1" applyAlignment="1">
      <alignment horizontal="center" vertical="center" wrapText="1"/>
    </xf>
    <xf numFmtId="0" fontId="25" fillId="0" borderId="3" xfId="51" applyFont="1" applyBorder="1" applyAlignment="1">
      <alignment horizontal="center" vertical="center" wrapText="1"/>
    </xf>
    <xf numFmtId="0" fontId="25" fillId="2" borderId="2" xfId="51" applyFont="1" applyFill="1" applyBorder="1" applyAlignment="1">
      <alignment horizontal="center" vertical="center" wrapText="1"/>
    </xf>
    <xf numFmtId="49" fontId="26" fillId="2" borderId="1" xfId="31" applyNumberFormat="1" applyFont="1" applyFill="1" applyBorder="1" applyAlignment="1">
      <alignment horizontal="center" vertical="center" wrapText="1"/>
    </xf>
    <xf numFmtId="0" fontId="25" fillId="5" borderId="1" xfId="31" applyFont="1" applyFill="1" applyBorder="1" applyAlignment="1">
      <alignment horizontal="center" vertical="center"/>
    </xf>
    <xf numFmtId="0" fontId="27" fillId="5" borderId="1" xfId="31" applyFont="1" applyFill="1" applyBorder="1" applyAlignment="1">
      <alignment horizontal="center" vertical="center"/>
    </xf>
    <xf numFmtId="0" fontId="28" fillId="5" borderId="1" xfId="31" applyFont="1" applyFill="1" applyBorder="1" applyAlignment="1">
      <alignment horizontal="center" vertical="center"/>
    </xf>
    <xf numFmtId="0" fontId="29" fillId="0" borderId="0" xfId="0" applyFont="1"/>
    <xf numFmtId="0" fontId="30" fillId="3" borderId="1" xfId="51" applyFont="1" applyFill="1" applyBorder="1" applyAlignment="1">
      <alignment horizontal="center" vertical="center" textRotation="90" wrapText="1"/>
    </xf>
    <xf numFmtId="2" fontId="31" fillId="3" borderId="1" xfId="3" applyNumberFormat="1" applyFont="1" applyFill="1" applyBorder="1" applyAlignment="1">
      <alignment horizontal="center" vertical="center"/>
    </xf>
    <xf numFmtId="16" fontId="27" fillId="3" borderId="1" xfId="51" applyNumberFormat="1" applyFont="1" applyFill="1" applyBorder="1" applyAlignment="1">
      <alignment horizontal="center" vertical="center" textRotation="90" wrapText="1"/>
    </xf>
    <xf numFmtId="0" fontId="27" fillId="3" borderId="1" xfId="51" applyFont="1" applyFill="1" applyBorder="1" applyAlignment="1">
      <alignment horizontal="center" vertical="center" textRotation="90" wrapText="1"/>
    </xf>
    <xf numFmtId="169" fontId="31" fillId="4" borderId="1" xfId="3" applyNumberFormat="1" applyFont="1" applyFill="1" applyBorder="1" applyAlignment="1">
      <alignment horizontal="right" vertical="center" wrapText="1"/>
    </xf>
    <xf numFmtId="169" fontId="33" fillId="3" borderId="1" xfId="51" applyNumberFormat="1" applyFont="1" applyFill="1" applyBorder="1" applyAlignment="1">
      <alignment horizontal="right" vertical="center" wrapText="1"/>
    </xf>
    <xf numFmtId="9" fontId="32" fillId="4" borderId="1" xfId="3" applyNumberFormat="1" applyFont="1" applyFill="1" applyBorder="1" applyAlignment="1">
      <alignment horizontal="center" vertical="center" wrapText="1"/>
    </xf>
    <xf numFmtId="9" fontId="16" fillId="0" borderId="1" xfId="3" applyNumberFormat="1" applyFont="1" applyFill="1" applyBorder="1" applyAlignment="1">
      <alignment horizontal="center" vertical="center" wrapText="1"/>
    </xf>
    <xf numFmtId="9" fontId="33" fillId="3" borderId="1" xfId="3" applyNumberFormat="1" applyFont="1" applyFill="1" applyBorder="1" applyAlignment="1">
      <alignment horizontal="center" vertical="center" wrapText="1"/>
    </xf>
    <xf numFmtId="169" fontId="33" fillId="0" borderId="1" xfId="3" applyNumberFormat="1" applyFont="1" applyFill="1" applyBorder="1" applyAlignment="1">
      <alignment horizontal="right" vertical="center" wrapText="1"/>
    </xf>
    <xf numFmtId="165" fontId="28" fillId="0" borderId="2" xfId="3" applyNumberFormat="1" applyFont="1" applyFill="1" applyBorder="1" applyAlignment="1">
      <alignment vertical="center" wrapText="1"/>
    </xf>
    <xf numFmtId="165" fontId="28" fillId="0" borderId="3" xfId="3" applyNumberFormat="1" applyFont="1" applyFill="1" applyBorder="1" applyAlignment="1">
      <alignment vertical="center" wrapText="1"/>
    </xf>
    <xf numFmtId="0" fontId="28" fillId="0" borderId="3" xfId="51" applyFont="1" applyFill="1" applyBorder="1" applyAlignment="1">
      <alignment vertical="center" wrapText="1"/>
    </xf>
    <xf numFmtId="166" fontId="28" fillId="0" borderId="2" xfId="51" applyNumberFormat="1" applyFont="1" applyFill="1" applyBorder="1" applyAlignment="1">
      <alignment vertical="top" wrapText="1"/>
    </xf>
    <xf numFmtId="166" fontId="28" fillId="0" borderId="3" xfId="51" applyNumberFormat="1" applyFont="1" applyFill="1" applyBorder="1" applyAlignment="1">
      <alignment vertical="top" wrapText="1"/>
    </xf>
    <xf numFmtId="0" fontId="25" fillId="3" borderId="1" xfId="51" applyFont="1" applyFill="1" applyBorder="1" applyAlignment="1">
      <alignment horizontal="center" vertical="center"/>
    </xf>
    <xf numFmtId="0" fontId="28" fillId="0" borderId="2" xfId="51" applyFont="1" applyFill="1" applyBorder="1" applyAlignment="1">
      <alignment horizontal="left" vertical="center" wrapText="1"/>
    </xf>
    <xf numFmtId="0" fontId="28" fillId="0" borderId="4" xfId="51" applyFont="1" applyFill="1" applyBorder="1" applyAlignment="1">
      <alignment horizontal="left" vertical="center" wrapText="1"/>
    </xf>
    <xf numFmtId="0" fontId="28" fillId="0" borderId="4" xfId="51" applyFont="1" applyBorder="1" applyAlignment="1">
      <alignment horizontal="left" vertical="center" wrapText="1"/>
    </xf>
    <xf numFmtId="0" fontId="28" fillId="0" borderId="3" xfId="51" applyFont="1" applyBorder="1" applyAlignment="1">
      <alignment horizontal="left" vertical="center" wrapText="1"/>
    </xf>
    <xf numFmtId="0" fontId="16" fillId="3" borderId="2" xfId="51" applyFont="1" applyFill="1" applyBorder="1" applyAlignment="1">
      <alignment horizontal="center" vertical="center" wrapText="1"/>
    </xf>
    <xf numFmtId="0" fontId="16" fillId="3" borderId="4" xfId="51" applyFont="1" applyFill="1" applyBorder="1" applyAlignment="1">
      <alignment horizontal="center" vertical="center" wrapText="1"/>
    </xf>
    <xf numFmtId="0" fontId="16" fillId="3" borderId="3" xfId="51" applyFont="1" applyFill="1" applyBorder="1" applyAlignment="1">
      <alignment horizontal="center" vertical="center" wrapText="1"/>
    </xf>
    <xf numFmtId="165" fontId="28" fillId="0" borderId="1" xfId="3" applyNumberFormat="1" applyFont="1" applyFill="1" applyBorder="1" applyAlignment="1">
      <alignment horizontal="left" vertical="center" wrapText="1"/>
    </xf>
    <xf numFmtId="9" fontId="28" fillId="0" borderId="1" xfId="3" applyNumberFormat="1" applyFont="1" applyFill="1" applyBorder="1" applyAlignment="1">
      <alignment horizontal="center" vertical="center" wrapText="1"/>
    </xf>
    <xf numFmtId="9" fontId="28" fillId="0" borderId="1" xfId="51" applyNumberFormat="1" applyFont="1" applyFill="1" applyBorder="1" applyAlignment="1">
      <alignment horizontal="center" vertical="center" wrapText="1"/>
    </xf>
    <xf numFmtId="0" fontId="23" fillId="3" borderId="2" xfId="51" applyFont="1" applyFill="1" applyBorder="1" applyAlignment="1">
      <alignment horizontal="center" vertical="center" wrapText="1"/>
    </xf>
    <xf numFmtId="0" fontId="23" fillId="3" borderId="3" xfId="51" applyFont="1" applyFill="1" applyBorder="1" applyAlignment="1">
      <alignment horizontal="center" vertical="center" wrapText="1"/>
    </xf>
    <xf numFmtId="0" fontId="23" fillId="0" borderId="1" xfId="51" applyFont="1" applyBorder="1" applyAlignment="1">
      <alignment horizontal="center" vertical="center" wrapText="1"/>
    </xf>
    <xf numFmtId="0" fontId="34" fillId="0" borderId="1" xfId="0" applyFont="1" applyBorder="1" applyAlignment="1">
      <alignment horizontal="center" vertical="center" wrapText="1"/>
    </xf>
    <xf numFmtId="0" fontId="21" fillId="0" borderId="0" xfId="0" applyFont="1" applyFill="1" applyAlignment="1">
      <alignment horizontal="center"/>
    </xf>
    <xf numFmtId="0" fontId="23" fillId="0" borderId="2" xfId="51" applyFont="1" applyBorder="1" applyAlignment="1">
      <alignment horizontal="center" vertical="center" wrapText="1"/>
    </xf>
    <xf numFmtId="0" fontId="23" fillId="0" borderId="3" xfId="51" applyFont="1" applyBorder="1" applyAlignment="1">
      <alignment horizontal="center" vertical="center" wrapText="1"/>
    </xf>
    <xf numFmtId="0" fontId="23" fillId="2" borderId="6" xfId="51" applyFont="1" applyFill="1" applyBorder="1" applyAlignment="1">
      <alignment horizontal="center" vertical="center"/>
    </xf>
    <xf numFmtId="0" fontId="23" fillId="2" borderId="7" xfId="51" applyFont="1" applyFill="1" applyBorder="1" applyAlignment="1">
      <alignment horizontal="center" vertical="center"/>
    </xf>
    <xf numFmtId="0" fontId="23" fillId="2" borderId="5" xfId="51" applyFont="1" applyFill="1" applyBorder="1" applyAlignment="1">
      <alignment horizontal="center" vertical="center"/>
    </xf>
    <xf numFmtId="0" fontId="24" fillId="0" borderId="2" xfId="51" applyFont="1" applyBorder="1" applyAlignment="1">
      <alignment horizontal="center" vertical="center" wrapText="1"/>
    </xf>
    <xf numFmtId="0" fontId="24" fillId="0" borderId="3" xfId="51" applyFont="1" applyBorder="1" applyAlignment="1">
      <alignment horizontal="center" vertical="center" wrapText="1"/>
    </xf>
    <xf numFmtId="2" fontId="28" fillId="3" borderId="1" xfId="3" applyNumberFormat="1" applyFont="1" applyFill="1" applyBorder="1" applyAlignment="1">
      <alignment horizontal="center" vertical="center" wrapText="1"/>
    </xf>
    <xf numFmtId="165" fontId="28" fillId="0" borderId="2" xfId="3" applyNumberFormat="1" applyFont="1" applyFill="1" applyBorder="1" applyAlignment="1">
      <alignment horizontal="center" vertical="center" wrapText="1"/>
    </xf>
    <xf numFmtId="165" fontId="28" fillId="0" borderId="4" xfId="3" applyNumberFormat="1" applyFont="1" applyFill="1" applyBorder="1" applyAlignment="1">
      <alignment horizontal="center" vertical="center" wrapText="1"/>
    </xf>
    <xf numFmtId="165" fontId="28" fillId="0" borderId="3" xfId="3" applyNumberFormat="1" applyFont="1" applyFill="1" applyBorder="1" applyAlignment="1">
      <alignment horizontal="center" vertical="center" wrapText="1"/>
    </xf>
    <xf numFmtId="166" fontId="28" fillId="0" borderId="2" xfId="51" applyNumberFormat="1" applyFont="1" applyFill="1" applyBorder="1" applyAlignment="1">
      <alignment horizontal="center" vertical="top" wrapText="1"/>
    </xf>
    <xf numFmtId="166" fontId="28" fillId="0" borderId="4" xfId="51" applyNumberFormat="1" applyFont="1" applyFill="1" applyBorder="1" applyAlignment="1">
      <alignment horizontal="center" vertical="top" wrapText="1"/>
    </xf>
    <xf numFmtId="166" fontId="28" fillId="0" borderId="3" xfId="51" applyNumberFormat="1" applyFont="1" applyFill="1" applyBorder="1" applyAlignment="1">
      <alignment horizontal="center" vertical="top" wrapText="1"/>
    </xf>
  </cellXfs>
  <cellStyles count="52">
    <cellStyle name="Обычный" xfId="0" builtinId="0"/>
    <cellStyle name="Обычный 2" xfId="4"/>
    <cellStyle name="Обычный 2 2" xfId="1"/>
    <cellStyle name="Обычный 2 2 10" xfId="41"/>
    <cellStyle name="Обычный 2 2 11" xfId="42"/>
    <cellStyle name="Обычный 2 2 12" xfId="43"/>
    <cellStyle name="Обычный 2 2 13" xfId="44"/>
    <cellStyle name="Обычный 2 2 14" xfId="45"/>
    <cellStyle name="Обычный 2 2 15" xfId="46"/>
    <cellStyle name="Обычный 2 2 16" xfId="47"/>
    <cellStyle name="Обычный 2 2 17" xfId="48"/>
    <cellStyle name="Обычный 2 2 18" xfId="49"/>
    <cellStyle name="Обычный 2 2 2" xfId="5"/>
    <cellStyle name="Обычный 2 2 2 2" xfId="6"/>
    <cellStyle name="Обычный 2 2 3" xfId="7"/>
    <cellStyle name="Обычный 2 2 3 2" xfId="8"/>
    <cellStyle name="Обычный 2 2 4" xfId="9"/>
    <cellStyle name="Обычный 2 2 4 2" xfId="10"/>
    <cellStyle name="Обычный 2 2 5" xfId="11"/>
    <cellStyle name="Обычный 2 2 6" xfId="12"/>
    <cellStyle name="Обычный 2 2 7" xfId="31"/>
    <cellStyle name="Обычный 2 2 8" xfId="32"/>
    <cellStyle name="Обычный 2 2 8 2" xfId="33"/>
    <cellStyle name="Обычный 2 2 8 3" xfId="34"/>
    <cellStyle name="Обычный 2 2 8 4" xfId="35"/>
    <cellStyle name="Обычный 2 2 8 4 2" xfId="36"/>
    <cellStyle name="Обычный 2 2 8 4 3" xfId="37"/>
    <cellStyle name="Обычный 2 2 8 4 3 2" xfId="38"/>
    <cellStyle name="Обычный 2 2 8 4 3 3" xfId="39"/>
    <cellStyle name="Обычный 2 2 8 4 3 4" xfId="40"/>
    <cellStyle name="Обычный 2 2 8 4 3 5" xfId="51"/>
    <cellStyle name="Обычный 2 2 9" xfId="50"/>
    <cellStyle name="Обычный 2 2_30-ра" xfId="2"/>
    <cellStyle name="Обычный 3" xfId="13"/>
    <cellStyle name="Обычный 4" xfId="14"/>
    <cellStyle name="Обычный 4 2" xfId="15"/>
    <cellStyle name="Обычный 4 2 2" xfId="16"/>
    <cellStyle name="Обычный 4 3" xfId="17"/>
    <cellStyle name="Обычный 4 3 2" xfId="18"/>
    <cellStyle name="Обычный 4 4" xfId="19"/>
    <cellStyle name="Обычный 4 5" xfId="20"/>
    <cellStyle name="Процентный 2" xfId="21"/>
    <cellStyle name="Процентный 2 2" xfId="22"/>
    <cellStyle name="Процентный 3" xfId="23"/>
    <cellStyle name="Процентный 4" xfId="24"/>
    <cellStyle name="Финансовый 2" xfId="25"/>
    <cellStyle name="Финансовый 2 2" xfId="3"/>
    <cellStyle name="Финансовый 3" xfId="26"/>
    <cellStyle name="Финансовый 3 2" xfId="27"/>
    <cellStyle name="Финансовый 4" xfId="28"/>
    <cellStyle name="Финансовый 5" xfId="29"/>
    <cellStyle name="Финансовый 6"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V20"/>
  <sheetViews>
    <sheetView tabSelected="1" view="pageBreakPreview" zoomScale="41" zoomScaleNormal="41" zoomScaleSheetLayoutView="41" workbookViewId="0">
      <pane xSplit="3" ySplit="8" topLeftCell="D10" activePane="bottomRight" state="frozen"/>
      <selection pane="topRight" activeCell="D1" sqref="D1"/>
      <selection pane="bottomLeft" activeCell="A7" sqref="A7"/>
      <selection pane="bottomRight" activeCell="G13" sqref="G13"/>
    </sheetView>
  </sheetViews>
  <sheetFormatPr defaultColWidth="9.109375" defaultRowHeight="30"/>
  <cols>
    <col min="1" max="1" width="15.109375" style="3" customWidth="1"/>
    <col min="2" max="2" width="38.109375" style="3" customWidth="1"/>
    <col min="3" max="3" width="35.33203125" style="3" customWidth="1"/>
    <col min="4" max="4" width="15.44140625" style="3" customWidth="1"/>
    <col min="5" max="5" width="36" style="3" customWidth="1"/>
    <col min="6" max="6" width="32.88671875" style="3" customWidth="1"/>
    <col min="7" max="7" width="32.33203125" style="3" customWidth="1"/>
    <col min="8" max="8" width="26.5546875" style="3" customWidth="1"/>
    <col min="9" max="9" width="79" style="3" customWidth="1"/>
    <col min="10" max="10" width="80.109375" style="3" customWidth="1"/>
    <col min="11" max="11" width="30.33203125" style="3" customWidth="1"/>
    <col min="12" max="12" width="29.109375" style="3" customWidth="1"/>
    <col min="13" max="13" width="100.33203125" style="3" customWidth="1"/>
    <col min="14" max="14" width="33.109375" style="4" customWidth="1"/>
    <col min="15" max="21" width="9.109375" style="4"/>
    <col min="22" max="22" width="81.6640625" style="5" customWidth="1"/>
    <col min="23" max="16384" width="9.109375" style="4"/>
  </cols>
  <sheetData>
    <row r="1" spans="1:22" ht="32.4">
      <c r="M1" s="1" t="s">
        <v>20</v>
      </c>
      <c r="N1" s="2"/>
    </row>
    <row r="2" spans="1:22" ht="31.5" customHeight="1">
      <c r="M2" s="2"/>
      <c r="N2" s="2"/>
    </row>
    <row r="3" spans="1:22" ht="31.5" customHeight="1">
      <c r="A3" s="6"/>
      <c r="B3" s="6"/>
      <c r="C3" s="6"/>
      <c r="D3" s="6"/>
      <c r="E3" s="6"/>
      <c r="F3" s="6"/>
      <c r="G3" s="6"/>
      <c r="H3" s="6"/>
      <c r="I3" s="6"/>
      <c r="J3" s="7"/>
      <c r="K3" s="7"/>
      <c r="L3" s="7"/>
      <c r="M3" s="7"/>
      <c r="N3" s="8"/>
      <c r="O3" s="9"/>
      <c r="P3" s="9"/>
    </row>
    <row r="4" spans="1:22" ht="44.4">
      <c r="A4" s="53" t="s">
        <v>18</v>
      </c>
      <c r="B4" s="53"/>
      <c r="C4" s="53"/>
      <c r="D4" s="53"/>
      <c r="E4" s="53"/>
      <c r="F4" s="53"/>
      <c r="G4" s="53"/>
      <c r="H4" s="53"/>
      <c r="I4" s="53"/>
      <c r="J4" s="53"/>
      <c r="K4" s="53"/>
      <c r="L4" s="53"/>
      <c r="M4" s="53"/>
      <c r="N4" s="53"/>
      <c r="O4" s="9"/>
      <c r="P4" s="9"/>
    </row>
    <row r="5" spans="1:22" ht="42" customHeight="1">
      <c r="A5" s="6"/>
      <c r="B5" s="10"/>
      <c r="C5" s="10"/>
      <c r="D5" s="10"/>
      <c r="E5" s="10" t="s">
        <v>8</v>
      </c>
      <c r="F5" s="10" t="s">
        <v>8</v>
      </c>
      <c r="G5" s="10"/>
      <c r="H5" s="10"/>
      <c r="I5" s="10"/>
      <c r="J5" s="10"/>
      <c r="K5" s="10"/>
      <c r="L5" s="10"/>
      <c r="M5" s="10"/>
      <c r="N5" s="10"/>
      <c r="O5" s="9"/>
      <c r="P5" s="9"/>
    </row>
    <row r="6" spans="1:22" ht="67.5" customHeight="1">
      <c r="A6" s="51" t="s">
        <v>0</v>
      </c>
      <c r="B6" s="51" t="s">
        <v>1</v>
      </c>
      <c r="C6" s="54" t="s">
        <v>2</v>
      </c>
      <c r="D6" s="54" t="s">
        <v>3</v>
      </c>
      <c r="E6" s="56" t="s">
        <v>21</v>
      </c>
      <c r="F6" s="57"/>
      <c r="G6" s="57"/>
      <c r="H6" s="58"/>
      <c r="I6" s="49" t="s">
        <v>10</v>
      </c>
      <c r="J6" s="51" t="s">
        <v>17</v>
      </c>
      <c r="K6" s="51"/>
      <c r="L6" s="51"/>
      <c r="M6" s="54" t="s">
        <v>16</v>
      </c>
      <c r="N6" s="59" t="s">
        <v>4</v>
      </c>
    </row>
    <row r="7" spans="1:22" ht="228" customHeight="1">
      <c r="A7" s="54"/>
      <c r="B7" s="54"/>
      <c r="C7" s="55"/>
      <c r="D7" s="55"/>
      <c r="E7" s="11" t="s">
        <v>22</v>
      </c>
      <c r="F7" s="12" t="s">
        <v>23</v>
      </c>
      <c r="G7" s="12" t="s">
        <v>5</v>
      </c>
      <c r="H7" s="12" t="s">
        <v>9</v>
      </c>
      <c r="I7" s="50"/>
      <c r="J7" s="13" t="s">
        <v>13</v>
      </c>
      <c r="K7" s="14" t="s">
        <v>14</v>
      </c>
      <c r="L7" s="14" t="s">
        <v>6</v>
      </c>
      <c r="M7" s="55"/>
      <c r="N7" s="60"/>
    </row>
    <row r="8" spans="1:22" s="22" customFormat="1" ht="45.75" customHeight="1">
      <c r="A8" s="15">
        <v>1</v>
      </c>
      <c r="B8" s="15">
        <v>2</v>
      </c>
      <c r="C8" s="16">
        <v>3</v>
      </c>
      <c r="D8" s="16">
        <v>4</v>
      </c>
      <c r="E8" s="17">
        <v>5</v>
      </c>
      <c r="F8" s="17">
        <v>6</v>
      </c>
      <c r="G8" s="17">
        <v>7</v>
      </c>
      <c r="H8" s="18" t="s">
        <v>12</v>
      </c>
      <c r="I8" s="19">
        <v>9</v>
      </c>
      <c r="J8" s="20">
        <v>10</v>
      </c>
      <c r="K8" s="20">
        <v>11</v>
      </c>
      <c r="L8" s="20">
        <v>12</v>
      </c>
      <c r="M8" s="21">
        <v>13</v>
      </c>
      <c r="N8" s="20">
        <v>14</v>
      </c>
      <c r="V8" s="5"/>
    </row>
    <row r="9" spans="1:22" ht="59.4" customHeight="1">
      <c r="A9" s="38">
        <v>1</v>
      </c>
      <c r="B9" s="43" t="s">
        <v>26</v>
      </c>
      <c r="C9" s="43" t="s">
        <v>27</v>
      </c>
      <c r="D9" s="23" t="s">
        <v>7</v>
      </c>
      <c r="E9" s="27">
        <f>SUM(E10:E14)</f>
        <v>1493</v>
      </c>
      <c r="F9" s="27">
        <f t="shared" ref="F9:G9" si="0">SUM(F10:F14)</f>
        <v>2451.069</v>
      </c>
      <c r="G9" s="27">
        <f t="shared" si="0"/>
        <v>1731.3047999999999</v>
      </c>
      <c r="H9" s="29">
        <f>G9/F9</f>
        <v>0.70634682254967118</v>
      </c>
      <c r="I9" s="24"/>
      <c r="J9" s="62"/>
      <c r="K9" s="62"/>
      <c r="L9" s="65"/>
      <c r="M9" s="39" t="s">
        <v>34</v>
      </c>
      <c r="N9" s="52" t="s">
        <v>28</v>
      </c>
    </row>
    <row r="10" spans="1:22" ht="96" customHeight="1">
      <c r="A10" s="38"/>
      <c r="B10" s="44"/>
      <c r="C10" s="44"/>
      <c r="D10" s="23" t="s">
        <v>24</v>
      </c>
      <c r="E10" s="32">
        <v>0</v>
      </c>
      <c r="F10" s="32">
        <v>0</v>
      </c>
      <c r="G10" s="32">
        <v>0</v>
      </c>
      <c r="H10" s="30">
        <v>0</v>
      </c>
      <c r="I10" s="24"/>
      <c r="J10" s="63"/>
      <c r="K10" s="63"/>
      <c r="L10" s="66"/>
      <c r="M10" s="40"/>
      <c r="N10" s="52"/>
    </row>
    <row r="11" spans="1:22" ht="96" customHeight="1">
      <c r="A11" s="38"/>
      <c r="B11" s="44"/>
      <c r="C11" s="44"/>
      <c r="D11" s="25" t="s">
        <v>11</v>
      </c>
      <c r="E11" s="28">
        <v>0</v>
      </c>
      <c r="F11" s="28">
        <v>0</v>
      </c>
      <c r="G11" s="28">
        <v>0</v>
      </c>
      <c r="H11" s="31">
        <v>0</v>
      </c>
      <c r="I11" s="24"/>
      <c r="J11" s="63"/>
      <c r="K11" s="63"/>
      <c r="L11" s="66"/>
      <c r="M11" s="41"/>
      <c r="N11" s="52"/>
    </row>
    <row r="12" spans="1:22" ht="96" customHeight="1">
      <c r="A12" s="38"/>
      <c r="B12" s="44"/>
      <c r="C12" s="44"/>
      <c r="D12" s="25" t="s">
        <v>25</v>
      </c>
      <c r="E12" s="28">
        <v>0</v>
      </c>
      <c r="F12" s="28">
        <v>0</v>
      </c>
      <c r="G12" s="28">
        <v>0</v>
      </c>
      <c r="H12" s="31">
        <v>0</v>
      </c>
      <c r="I12" s="24"/>
      <c r="J12" s="63"/>
      <c r="K12" s="63"/>
      <c r="L12" s="66"/>
      <c r="M12" s="41"/>
      <c r="N12" s="52"/>
    </row>
    <row r="13" spans="1:22" ht="190.8" customHeight="1">
      <c r="A13" s="38"/>
      <c r="B13" s="44"/>
      <c r="C13" s="44"/>
      <c r="D13" s="25" t="s">
        <v>19</v>
      </c>
      <c r="E13" s="28">
        <v>1493</v>
      </c>
      <c r="F13" s="28">
        <v>2451.069</v>
      </c>
      <c r="G13" s="28">
        <v>1731.3047999999999</v>
      </c>
      <c r="H13" s="31">
        <f>G13/F13</f>
        <v>0.70634682254967118</v>
      </c>
      <c r="I13" s="61" t="s">
        <v>30</v>
      </c>
      <c r="J13" s="63"/>
      <c r="K13" s="63"/>
      <c r="L13" s="66"/>
      <c r="M13" s="41"/>
      <c r="N13" s="52"/>
    </row>
    <row r="14" spans="1:22" ht="65.400000000000006" customHeight="1">
      <c r="A14" s="38"/>
      <c r="B14" s="44"/>
      <c r="C14" s="45"/>
      <c r="D14" s="26" t="s">
        <v>15</v>
      </c>
      <c r="E14" s="28">
        <v>0</v>
      </c>
      <c r="F14" s="28">
        <v>0</v>
      </c>
      <c r="G14" s="28">
        <v>0</v>
      </c>
      <c r="H14" s="31">
        <v>0</v>
      </c>
      <c r="I14" s="24"/>
      <c r="J14" s="64"/>
      <c r="K14" s="64"/>
      <c r="L14" s="67"/>
      <c r="M14" s="42"/>
      <c r="N14" s="52"/>
    </row>
    <row r="15" spans="1:22" ht="35.4">
      <c r="A15" s="38">
        <v>2</v>
      </c>
      <c r="B15" s="44"/>
      <c r="C15" s="43" t="s">
        <v>29</v>
      </c>
      <c r="D15" s="23" t="s">
        <v>7</v>
      </c>
      <c r="E15" s="27">
        <f>SUM(E16:E20)</f>
        <v>100</v>
      </c>
      <c r="F15" s="27">
        <f t="shared" ref="F15:G15" si="1">SUM(F16:F20)</f>
        <v>25</v>
      </c>
      <c r="G15" s="27">
        <f t="shared" si="1"/>
        <v>25</v>
      </c>
      <c r="H15" s="29">
        <f>G15/F15</f>
        <v>1</v>
      </c>
      <c r="I15" s="24"/>
      <c r="J15" s="33"/>
      <c r="K15" s="33"/>
      <c r="L15" s="36"/>
      <c r="M15" s="39" t="s">
        <v>33</v>
      </c>
      <c r="N15" s="52"/>
    </row>
    <row r="16" spans="1:22" ht="60.6">
      <c r="A16" s="38"/>
      <c r="B16" s="44"/>
      <c r="C16" s="44"/>
      <c r="D16" s="23" t="s">
        <v>24</v>
      </c>
      <c r="E16" s="32">
        <v>0</v>
      </c>
      <c r="F16" s="32">
        <v>0</v>
      </c>
      <c r="G16" s="32">
        <v>0</v>
      </c>
      <c r="H16" s="30">
        <v>0</v>
      </c>
      <c r="I16" s="24"/>
      <c r="J16" s="46" t="s">
        <v>31</v>
      </c>
      <c r="K16" s="47">
        <v>1</v>
      </c>
      <c r="L16" s="48">
        <v>1</v>
      </c>
      <c r="M16" s="40"/>
      <c r="N16" s="52"/>
    </row>
    <row r="17" spans="1:14" ht="58.8">
      <c r="A17" s="38"/>
      <c r="B17" s="44"/>
      <c r="C17" s="44"/>
      <c r="D17" s="25" t="s">
        <v>11</v>
      </c>
      <c r="E17" s="28">
        <v>0</v>
      </c>
      <c r="F17" s="28">
        <v>0</v>
      </c>
      <c r="G17" s="28">
        <v>0</v>
      </c>
      <c r="H17" s="31">
        <v>0</v>
      </c>
      <c r="I17" s="24"/>
      <c r="J17" s="46"/>
      <c r="K17" s="47"/>
      <c r="L17" s="48"/>
      <c r="M17" s="41"/>
      <c r="N17" s="52"/>
    </row>
    <row r="18" spans="1:14" ht="62.4">
      <c r="A18" s="38"/>
      <c r="B18" s="44"/>
      <c r="C18" s="44"/>
      <c r="D18" s="25" t="s">
        <v>25</v>
      </c>
      <c r="E18" s="28">
        <v>0</v>
      </c>
      <c r="F18" s="28">
        <v>0</v>
      </c>
      <c r="G18" s="28">
        <v>0</v>
      </c>
      <c r="H18" s="31">
        <v>0</v>
      </c>
      <c r="I18" s="24"/>
      <c r="J18" s="46" t="s">
        <v>32</v>
      </c>
      <c r="K18" s="48">
        <v>1</v>
      </c>
      <c r="L18" s="48">
        <v>1</v>
      </c>
      <c r="M18" s="41"/>
      <c r="N18" s="52"/>
    </row>
    <row r="19" spans="1:14" ht="159" customHeight="1">
      <c r="A19" s="38"/>
      <c r="B19" s="44"/>
      <c r="C19" s="44"/>
      <c r="D19" s="25" t="s">
        <v>19</v>
      </c>
      <c r="E19" s="28">
        <v>100</v>
      </c>
      <c r="F19" s="28">
        <v>25</v>
      </c>
      <c r="G19" s="28">
        <v>25</v>
      </c>
      <c r="H19" s="31">
        <f>G19/F19</f>
        <v>1</v>
      </c>
      <c r="I19" s="24"/>
      <c r="J19" s="46"/>
      <c r="K19" s="48"/>
      <c r="L19" s="48"/>
      <c r="M19" s="41"/>
      <c r="N19" s="52"/>
    </row>
    <row r="20" spans="1:14" ht="105.6" customHeight="1">
      <c r="A20" s="38"/>
      <c r="B20" s="45"/>
      <c r="C20" s="45"/>
      <c r="D20" s="26" t="s">
        <v>15</v>
      </c>
      <c r="E20" s="28">
        <v>0</v>
      </c>
      <c r="F20" s="28">
        <v>0</v>
      </c>
      <c r="G20" s="28">
        <v>0</v>
      </c>
      <c r="H20" s="31">
        <v>0</v>
      </c>
      <c r="I20" s="24"/>
      <c r="J20" s="34"/>
      <c r="K20" s="35"/>
      <c r="L20" s="37"/>
      <c r="M20" s="42"/>
      <c r="N20" s="52"/>
    </row>
  </sheetData>
  <mergeCells count="27">
    <mergeCell ref="N9:N20"/>
    <mergeCell ref="A4:N4"/>
    <mergeCell ref="A6:A7"/>
    <mergeCell ref="B6:B7"/>
    <mergeCell ref="C6:C7"/>
    <mergeCell ref="D6:D7"/>
    <mergeCell ref="E6:H6"/>
    <mergeCell ref="M6:M7"/>
    <mergeCell ref="N6:N7"/>
    <mergeCell ref="J9:J14"/>
    <mergeCell ref="K9:K14"/>
    <mergeCell ref="L9:L14"/>
    <mergeCell ref="I6:I7"/>
    <mergeCell ref="J6:L6"/>
    <mergeCell ref="A9:A14"/>
    <mergeCell ref="M9:M14"/>
    <mergeCell ref="A15:A20"/>
    <mergeCell ref="C15:C20"/>
    <mergeCell ref="M15:M20"/>
    <mergeCell ref="J16:J17"/>
    <mergeCell ref="K16:K17"/>
    <mergeCell ref="L16:L17"/>
    <mergeCell ref="J18:J19"/>
    <mergeCell ref="K18:K19"/>
    <mergeCell ref="L18:L19"/>
    <mergeCell ref="B9:B20"/>
    <mergeCell ref="C9:C14"/>
  </mergeCells>
  <pageMargins left="0.59055118110236227" right="0" top="0.98425196850393704" bottom="0" header="0" footer="0"/>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2022</vt:lpstr>
      <vt:lpstr>'2022'!Заголовки_для_печати</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2023-03-10T08:28:31Z</dcterms:modified>
</cp:coreProperties>
</file>